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80" yWindow="1050" windowWidth="19980" windowHeight="8445" tabRatio="984"/>
  </bookViews>
  <sheets>
    <sheet name="Quadro 12" sheetId="4" r:id="rId1"/>
    <sheet name="Quadro 13" sheetId="21" r:id="rId2"/>
    <sheet name="Plan1" sheetId="22" r:id="rId3"/>
  </sheets>
  <definedNames>
    <definedName name="_xlnm.Print_Area" localSheetId="0">'Quadro 12'!$A$1:$E$34</definedName>
    <definedName name="_xlnm.Print_Area" localSheetId="1">'Quadro 13'!$A$1:$N$43</definedName>
  </definedNames>
  <calcPr calcId="124519"/>
</workbook>
</file>

<file path=xl/calcChain.xml><?xml version="1.0" encoding="utf-8"?>
<calcChain xmlns="http://schemas.openxmlformats.org/spreadsheetml/2006/main">
  <c r="E19" i="4"/>
  <c r="E11"/>
  <c r="D16" l="1"/>
  <c r="E15" s="1"/>
  <c r="D18"/>
  <c r="E17" s="1"/>
  <c r="E25" l="1"/>
  <c r="D27" s="1"/>
  <c r="E26" s="1"/>
  <c r="D29" s="1"/>
  <c r="E28" s="1"/>
  <c r="E30" s="1"/>
</calcChain>
</file>

<file path=xl/sharedStrings.xml><?xml version="1.0" encoding="utf-8"?>
<sst xmlns="http://schemas.openxmlformats.org/spreadsheetml/2006/main" count="82" uniqueCount="71">
  <si>
    <t>Valor (R$)</t>
  </si>
  <si>
    <t>Discriminação</t>
  </si>
  <si>
    <t>Parcial</t>
  </si>
  <si>
    <t>Total</t>
  </si>
  <si>
    <t>A - EQUIPE TÉCNICA</t>
  </si>
  <si>
    <t>Pessoal de Nível Superior</t>
  </si>
  <si>
    <t>Pessoal de Nível Técnico e Auxiliar</t>
  </si>
  <si>
    <t>Pessoal Administrativo</t>
  </si>
  <si>
    <t xml:space="preserve">A.1 - </t>
  </si>
  <si>
    <t xml:space="preserve">A.2 - </t>
  </si>
  <si>
    <t xml:space="preserve">A.3 - </t>
  </si>
  <si>
    <t>Taxas</t>
  </si>
  <si>
    <t>% do item "A"</t>
  </si>
  <si>
    <t>B - ENCARGOS SOCIAIS</t>
  </si>
  <si>
    <t>C - CUSTOS ADMINISTRATIVOS</t>
  </si>
  <si>
    <t>D - DESPESAS GERAIS</t>
  </si>
  <si>
    <t>I - CUSTOS DIRETOS (A+B+C+D)</t>
  </si>
  <si>
    <t>II - REMUNERAÇÃO DA EMPRESA</t>
  </si>
  <si>
    <t>% do itens "I"</t>
  </si>
  <si>
    <t>III - DESPESAS FISCAIS</t>
  </si>
  <si>
    <t>% do itens "I + II"</t>
  </si>
  <si>
    <t>TOTAL DO ORÇAMENTO I + II + III</t>
  </si>
  <si>
    <t>CRONOGRAMA FÍSICO-FINANCEIRO</t>
  </si>
  <si>
    <t>FINANCEIRO</t>
  </si>
  <si>
    <t>Dias</t>
  </si>
  <si>
    <t>Etapas</t>
  </si>
  <si>
    <t>Relatório Periódico Nº 01 (RP-01)</t>
  </si>
  <si>
    <t>Relatório Periódico Nº 02 (RP-02)</t>
  </si>
  <si>
    <t>Relatório Preliminar</t>
  </si>
  <si>
    <t>Relatório Básico</t>
  </si>
  <si>
    <t>Relatório Final - Minuta</t>
  </si>
  <si>
    <t>Relatório Final - Impressão Definitiva</t>
  </si>
  <si>
    <t>Percentual Parcial (%)</t>
  </si>
  <si>
    <t>Percentual Acumulado/Total (%)</t>
  </si>
  <si>
    <t>Valor Parcial (R$)</t>
  </si>
  <si>
    <t>Valor Acumulado/Total (R$)</t>
  </si>
  <si>
    <t>FÍSICO</t>
  </si>
  <si>
    <t>Memória Descritiva dos Estudos Realizados</t>
  </si>
  <si>
    <t>Relatório Preliminar de Avaliação Ambiental - RPAA</t>
  </si>
  <si>
    <t>Relatório de Projeto e Documentos para a Licitração</t>
  </si>
  <si>
    <t>Projeto de Execução</t>
  </si>
  <si>
    <t>Memória Justificativa</t>
  </si>
  <si>
    <t>Estudos Geoténicos</t>
  </si>
  <si>
    <t>Notas de Serviço e Cálculo de Volumes</t>
  </si>
  <si>
    <t>Relatório de Projeto Básico</t>
  </si>
  <si>
    <t>Projeto Básico de Execução</t>
  </si>
  <si>
    <t>Orçamento Básico das Obras</t>
  </si>
  <si>
    <t>Relatório Básico de Avaliação Ambiental - RBAA</t>
  </si>
  <si>
    <t>Relatório Final de Avaliação Ambiental - RFAA</t>
  </si>
  <si>
    <t>Orçamento e Plano de Execução das Obras</t>
  </si>
  <si>
    <t>Lote: ÚNICO</t>
  </si>
  <si>
    <t xml:space="preserve">Extensão (km) = </t>
  </si>
  <si>
    <t xml:space="preserve">Prazo = </t>
  </si>
  <si>
    <t>D.1 - Veículos</t>
  </si>
  <si>
    <t>D.2 - Equipamentos</t>
  </si>
  <si>
    <t>D.3 - Informática</t>
  </si>
  <si>
    <t>D.4 - Instalações e Mobiliário</t>
  </si>
  <si>
    <t>D.5 - Serviços Gráficos</t>
  </si>
  <si>
    <t>QUADRO  - Serviços de Supervisão e Fiscalização Para as Obras de Implantação do "BRT"</t>
  </si>
  <si>
    <t>Mês base: Março/2014</t>
  </si>
  <si>
    <t>CORREDOR GOIÁS BRT NS</t>
  </si>
  <si>
    <t>QUADRO 02</t>
  </si>
  <si>
    <t>Ligação do Terminal Recanto do Bosque ao Terminal Cruzeiro do Sul</t>
  </si>
  <si>
    <t xml:space="preserve">    Prazo inical : 730 dias</t>
  </si>
  <si>
    <t>Extensão: 21,80 km</t>
  </si>
  <si>
    <t>Corredor Exclusivo para o Transporte Coletivo</t>
  </si>
  <si>
    <t>PREÇO GLOBAL PROPOSTO</t>
  </si>
  <si>
    <t>EMPRESA:</t>
  </si>
  <si>
    <t>Mês base: /2014</t>
  </si>
  <si>
    <t>Goiânia, xx de xxxxxxxxx de 2014</t>
  </si>
  <si>
    <t>Carimbo e assinatura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</si>
</sst>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0000%"/>
    <numFmt numFmtId="167" formatCode="#,##0\ &quot; dias&quot;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9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thin">
        <color indexed="64"/>
      </right>
      <top/>
      <bottom style="medium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1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1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23"/>
      </top>
      <bottom style="hair">
        <color indexed="64"/>
      </bottom>
      <diagonal/>
    </border>
    <border>
      <left/>
      <right style="thin">
        <color indexed="64"/>
      </right>
      <top style="hair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/>
      <diagonal/>
    </border>
    <border>
      <left style="thin">
        <color indexed="64"/>
      </left>
      <right/>
      <top style="hair">
        <color indexed="23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3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3" fontId="3" fillId="3" borderId="0" xfId="0" applyNumberFormat="1" applyFont="1" applyFill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left" vertical="center" wrapText="1"/>
    </xf>
    <xf numFmtId="4" fontId="4" fillId="4" borderId="3" xfId="2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left" vertical="center" wrapText="1"/>
    </xf>
    <xf numFmtId="4" fontId="4" fillId="4" borderId="12" xfId="2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0" fontId="3" fillId="0" borderId="15" xfId="2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10" fontId="3" fillId="0" borderId="6" xfId="2" applyNumberFormat="1" applyFont="1" applyFill="1" applyBorder="1" applyAlignment="1">
      <alignment horizontal="center" vertical="center" wrapText="1"/>
    </xf>
    <xf numFmtId="10" fontId="3" fillId="0" borderId="18" xfId="0" applyNumberFormat="1" applyFont="1" applyFill="1" applyBorder="1" applyAlignment="1">
      <alignment horizontal="center" vertical="center" wrapText="1"/>
    </xf>
    <xf numFmtId="4" fontId="8" fillId="5" borderId="0" xfId="0" applyNumberFormat="1" applyFont="1" applyFill="1" applyAlignment="1">
      <alignment horizontal="center" vertical="center"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Border="1"/>
    <xf numFmtId="0" fontId="7" fillId="2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10" fontId="3" fillId="0" borderId="22" xfId="2" applyNumberFormat="1" applyFont="1" applyFill="1" applyBorder="1" applyAlignment="1">
      <alignment horizontal="center" vertical="center" wrapText="1"/>
    </xf>
    <xf numFmtId="1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10" fontId="4" fillId="0" borderId="22" xfId="2" applyNumberFormat="1" applyFont="1" applyFill="1" applyBorder="1" applyAlignment="1">
      <alignment horizontal="center" vertical="center" wrapText="1"/>
    </xf>
    <xf numFmtId="10" fontId="4" fillId="0" borderId="22" xfId="0" applyNumberFormat="1" applyFont="1" applyFill="1" applyBorder="1" applyAlignment="1">
      <alignment horizontal="center" vertical="center" wrapText="1"/>
    </xf>
    <xf numFmtId="167" fontId="3" fillId="0" borderId="32" xfId="0" applyNumberFormat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164" fontId="3" fillId="6" borderId="33" xfId="2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left" vertical="center"/>
    </xf>
    <xf numFmtId="164" fontId="3" fillId="7" borderId="0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4" borderId="21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/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0" fontId="3" fillId="7" borderId="2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952500</xdr:colOff>
      <xdr:row>5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0" y="762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QUADRO 12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962025</xdr:colOff>
      <xdr:row>5</xdr:row>
      <xdr:rowOff>0</xdr:rowOff>
    </xdr:from>
    <xdr:to>
      <xdr:col>0</xdr:col>
      <xdr:colOff>962025</xdr:colOff>
      <xdr:row>5</xdr:row>
      <xdr:rowOff>0</xdr:rowOff>
    </xdr:to>
    <xdr:sp macro="" textlink="">
      <xdr:nvSpPr>
        <xdr:cNvPr id="5708" name="Line 2"/>
        <xdr:cNvSpPr>
          <a:spLocks noChangeShapeType="1"/>
        </xdr:cNvSpPr>
      </xdr:nvSpPr>
      <xdr:spPr bwMode="auto">
        <a:xfrm>
          <a:off x="962025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971550" y="19716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</a:t>
          </a:r>
        </a:p>
      </xdr:txBody>
    </xdr:sp>
    <xdr:clientData/>
  </xdr:twoCellAnchor>
  <xdr:twoCellAnchor>
    <xdr:from>
      <xdr:col>1</xdr:col>
      <xdr:colOff>514350</xdr:colOff>
      <xdr:row>8</xdr:row>
      <xdr:rowOff>0</xdr:rowOff>
    </xdr:from>
    <xdr:to>
      <xdr:col>7</xdr:col>
      <xdr:colOff>2495550</xdr:colOff>
      <xdr:row>8</xdr:row>
      <xdr:rowOff>0</xdr:rowOff>
    </xdr:to>
    <xdr:sp macro="" textlink="">
      <xdr:nvSpPr>
        <xdr:cNvPr id="17411" name="Text Box 3"/>
        <xdr:cNvSpPr txBox="1">
          <a:spLocks noChangeArrowheads="1"/>
        </xdr:cNvSpPr>
      </xdr:nvSpPr>
      <xdr:spPr bwMode="auto">
        <a:xfrm>
          <a:off x="1485900" y="1971675"/>
          <a:ext cx="6991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Concorrência Pública - Seleção de Empresas especializadas para Elaboração de Estudos sobre Intervenções em Áreas Críticas em Corredores Ferroviários com vistas a Eliminação de Conflitos entre a Operação Ferroviária e as Funções Urbanas.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161925</xdr:rowOff>
    </xdr:from>
    <xdr:to>
      <xdr:col>1</xdr:col>
      <xdr:colOff>168771</xdr:colOff>
      <xdr:row>3</xdr:row>
      <xdr:rowOff>104050</xdr:rowOff>
    </xdr:to>
    <xdr:pic>
      <xdr:nvPicPr>
        <xdr:cNvPr id="27" name="Imagem 26" descr="novo%20logo%20CMTC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61925"/>
          <a:ext cx="864096" cy="51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438150</xdr:colOff>
      <xdr:row>3</xdr:row>
      <xdr:rowOff>119063</xdr:rowOff>
    </xdr:to>
    <xdr:pic>
      <xdr:nvPicPr>
        <xdr:cNvPr id="28" name="Imagem 27" descr="Sem Título-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72700" y="190500"/>
          <a:ext cx="1285875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showGridLines="0" tabSelected="1" view="pageBreakPreview" topLeftCell="A22" workbookViewId="0">
      <selection activeCell="G30" sqref="G30"/>
    </sheetView>
  </sheetViews>
  <sheetFormatPr defaultRowHeight="12.75"/>
  <cols>
    <col min="1" max="1" width="16" style="1" customWidth="1"/>
    <col min="2" max="2" width="25.42578125" style="1" customWidth="1"/>
    <col min="3" max="3" width="14.28515625" style="1" customWidth="1"/>
    <col min="4" max="4" width="13.5703125" style="2" customWidth="1"/>
    <col min="5" max="5" width="16.85546875" style="2" bestFit="1" customWidth="1"/>
    <col min="6" max="7" width="14" style="1" bestFit="1" customWidth="1"/>
    <col min="8" max="8" width="10.28515625" style="1" bestFit="1" customWidth="1"/>
    <col min="9" max="9" width="12.85546875" style="1" bestFit="1" customWidth="1"/>
    <col min="10" max="16384" width="9.140625" style="1"/>
  </cols>
  <sheetData>
    <row r="2" spans="1:8" ht="15">
      <c r="A2" s="70" t="s">
        <v>67</v>
      </c>
      <c r="B2" s="69"/>
      <c r="C2" s="69"/>
      <c r="D2" s="69"/>
      <c r="E2" s="69"/>
    </row>
    <row r="3" spans="1:8">
      <c r="A3" s="69"/>
      <c r="B3" s="69"/>
      <c r="C3" s="69"/>
      <c r="D3" s="69"/>
      <c r="E3" s="69"/>
    </row>
    <row r="4" spans="1:8">
      <c r="A4" s="69"/>
      <c r="B4" s="69"/>
      <c r="C4" s="69"/>
      <c r="D4" s="69"/>
      <c r="E4" s="69"/>
    </row>
    <row r="5" spans="1:8" ht="21.75" customHeight="1">
      <c r="D5" s="1"/>
      <c r="E5" s="1"/>
    </row>
    <row r="6" spans="1:8" ht="24.95" customHeight="1">
      <c r="A6" s="93" t="s">
        <v>58</v>
      </c>
      <c r="B6" s="93"/>
      <c r="C6" s="93"/>
      <c r="D6" s="93"/>
      <c r="E6" s="93"/>
    </row>
    <row r="7" spans="1:8" ht="24.95" customHeight="1">
      <c r="A7" s="88" t="s">
        <v>66</v>
      </c>
      <c r="B7" s="89"/>
      <c r="C7" s="89"/>
      <c r="D7" s="90"/>
      <c r="E7" s="83" t="s">
        <v>68</v>
      </c>
    </row>
    <row r="8" spans="1:8" s="14" customFormat="1" ht="21.95" customHeight="1">
      <c r="A8" s="73"/>
      <c r="B8" s="74"/>
      <c r="C8" s="74"/>
      <c r="D8" s="75"/>
      <c r="E8" s="84"/>
    </row>
    <row r="9" spans="1:8" ht="21.95" customHeight="1" thickBot="1">
      <c r="A9" s="94" t="s">
        <v>1</v>
      </c>
      <c r="B9" s="95"/>
      <c r="C9" s="96"/>
      <c r="D9" s="81" t="s">
        <v>0</v>
      </c>
      <c r="E9" s="82"/>
    </row>
    <row r="10" spans="1:8" ht="21.95" customHeight="1">
      <c r="A10" s="97"/>
      <c r="B10" s="98"/>
      <c r="C10" s="99"/>
      <c r="D10" s="12" t="s">
        <v>2</v>
      </c>
      <c r="E10" s="13" t="s">
        <v>3</v>
      </c>
    </row>
    <row r="11" spans="1:8" s="18" customFormat="1" ht="21.95" customHeight="1">
      <c r="A11" s="91" t="s">
        <v>4</v>
      </c>
      <c r="B11" s="92"/>
      <c r="C11" s="92"/>
      <c r="D11" s="42"/>
      <c r="E11" s="43">
        <f>D12+D13+D14</f>
        <v>0</v>
      </c>
    </row>
    <row r="12" spans="1:8" s="23" customFormat="1" ht="21.95" customHeight="1">
      <c r="A12" s="21" t="s">
        <v>8</v>
      </c>
      <c r="B12" s="85" t="s">
        <v>5</v>
      </c>
      <c r="C12" s="86"/>
      <c r="D12" s="45"/>
      <c r="E12" s="22"/>
      <c r="G12" s="24"/>
      <c r="H12" s="24"/>
    </row>
    <row r="13" spans="1:8" s="23" customFormat="1" ht="21.95" customHeight="1">
      <c r="A13" s="21" t="s">
        <v>9</v>
      </c>
      <c r="B13" s="85" t="s">
        <v>6</v>
      </c>
      <c r="C13" s="86"/>
      <c r="D13" s="25"/>
      <c r="E13" s="22"/>
      <c r="G13" s="24"/>
      <c r="H13" s="24"/>
    </row>
    <row r="14" spans="1:8" s="23" customFormat="1" ht="21.95" customHeight="1">
      <c r="A14" s="21" t="s">
        <v>10</v>
      </c>
      <c r="B14" s="85" t="s">
        <v>7</v>
      </c>
      <c r="C14" s="86"/>
      <c r="D14" s="25"/>
      <c r="E14" s="22"/>
      <c r="G14" s="24"/>
      <c r="H14" s="24"/>
    </row>
    <row r="15" spans="1:8" s="18" customFormat="1" ht="21.95" customHeight="1">
      <c r="A15" s="80" t="s">
        <v>13</v>
      </c>
      <c r="B15" s="87"/>
      <c r="C15" s="79"/>
      <c r="D15" s="26"/>
      <c r="E15" s="63">
        <f>D16</f>
        <v>0</v>
      </c>
    </row>
    <row r="16" spans="1:8" s="14" customFormat="1" ht="21.95" customHeight="1">
      <c r="A16" s="28" t="s">
        <v>11</v>
      </c>
      <c r="B16" s="62"/>
      <c r="C16" s="16" t="s">
        <v>12</v>
      </c>
      <c r="D16" s="17">
        <f>E11*B16</f>
        <v>0</v>
      </c>
      <c r="E16" s="19"/>
    </row>
    <row r="17" spans="1:7" s="18" customFormat="1" ht="21.95" customHeight="1">
      <c r="A17" s="80" t="s">
        <v>14</v>
      </c>
      <c r="B17" s="79"/>
      <c r="C17" s="79"/>
      <c r="D17" s="26"/>
      <c r="E17" s="63">
        <f>D18</f>
        <v>0</v>
      </c>
    </row>
    <row r="18" spans="1:7" s="18" customFormat="1" ht="21.95" customHeight="1">
      <c r="A18" s="28" t="s">
        <v>11</v>
      </c>
      <c r="B18" s="17"/>
      <c r="C18" s="16" t="s">
        <v>12</v>
      </c>
      <c r="D18" s="17">
        <f>E11*B18/100</f>
        <v>0</v>
      </c>
      <c r="E18" s="27"/>
    </row>
    <row r="19" spans="1:7" s="18" customFormat="1" ht="21.95" customHeight="1">
      <c r="A19" s="80" t="s">
        <v>15</v>
      </c>
      <c r="B19" s="79"/>
      <c r="C19" s="79"/>
      <c r="D19" s="26"/>
      <c r="E19" s="63">
        <f>D20+D21+D22+D23+D24</f>
        <v>0</v>
      </c>
    </row>
    <row r="20" spans="1:7" s="14" customFormat="1" ht="21.95" customHeight="1">
      <c r="A20" s="78" t="s">
        <v>53</v>
      </c>
      <c r="B20" s="79"/>
      <c r="C20" s="79"/>
      <c r="D20" s="17"/>
      <c r="E20" s="19"/>
    </row>
    <row r="21" spans="1:7" s="14" customFormat="1" ht="21.95" customHeight="1">
      <c r="A21" s="78" t="s">
        <v>54</v>
      </c>
      <c r="B21" s="79"/>
      <c r="C21" s="79"/>
      <c r="D21" s="17"/>
      <c r="E21" s="19"/>
    </row>
    <row r="22" spans="1:7" s="14" customFormat="1" ht="21.95" customHeight="1">
      <c r="A22" s="78" t="s">
        <v>55</v>
      </c>
      <c r="B22" s="79"/>
      <c r="C22" s="79"/>
      <c r="D22" s="17"/>
      <c r="E22" s="19"/>
    </row>
    <row r="23" spans="1:7" s="14" customFormat="1" ht="21.95" customHeight="1">
      <c r="A23" s="78" t="s">
        <v>56</v>
      </c>
      <c r="B23" s="79"/>
      <c r="C23" s="79"/>
      <c r="D23" s="17"/>
      <c r="E23" s="19"/>
    </row>
    <row r="24" spans="1:7" s="14" customFormat="1" ht="21.95" customHeight="1">
      <c r="A24" s="78" t="s">
        <v>57</v>
      </c>
      <c r="B24" s="79"/>
      <c r="C24" s="79"/>
      <c r="D24" s="17"/>
      <c r="E24" s="19"/>
    </row>
    <row r="25" spans="1:7" s="18" customFormat="1" ht="21.95" customHeight="1">
      <c r="A25" s="71" t="s">
        <v>16</v>
      </c>
      <c r="B25" s="72"/>
      <c r="C25" s="72"/>
      <c r="D25" s="26"/>
      <c r="E25" s="63">
        <f>E19+E17+E15+E11</f>
        <v>0</v>
      </c>
    </row>
    <row r="26" spans="1:7" s="18" customFormat="1" ht="21.95" customHeight="1">
      <c r="A26" s="71" t="s">
        <v>17</v>
      </c>
      <c r="B26" s="72"/>
      <c r="C26" s="72"/>
      <c r="D26" s="26"/>
      <c r="E26" s="63">
        <f>D27</f>
        <v>0</v>
      </c>
    </row>
    <row r="27" spans="1:7" s="18" customFormat="1" ht="21.95" customHeight="1">
      <c r="A27" s="28" t="s">
        <v>11</v>
      </c>
      <c r="B27" s="17"/>
      <c r="C27" s="16" t="s">
        <v>18</v>
      </c>
      <c r="D27" s="17">
        <f>E25*12/100</f>
        <v>0</v>
      </c>
      <c r="E27" s="27"/>
    </row>
    <row r="28" spans="1:7" s="18" customFormat="1" ht="21.95" customHeight="1">
      <c r="A28" s="71" t="s">
        <v>19</v>
      </c>
      <c r="B28" s="72"/>
      <c r="C28" s="72"/>
      <c r="D28" s="26"/>
      <c r="E28" s="63">
        <f>D29</f>
        <v>0</v>
      </c>
    </row>
    <row r="29" spans="1:7" s="18" customFormat="1" ht="21.95" customHeight="1">
      <c r="A29" s="28" t="s">
        <v>11</v>
      </c>
      <c r="B29" s="17"/>
      <c r="C29" s="16" t="s">
        <v>20</v>
      </c>
      <c r="D29" s="17">
        <f>(E25+E26)*16.62/100</f>
        <v>0</v>
      </c>
      <c r="E29" s="27"/>
    </row>
    <row r="30" spans="1:7" s="18" customFormat="1" ht="21.95" customHeight="1">
      <c r="A30" s="76" t="s">
        <v>21</v>
      </c>
      <c r="B30" s="77"/>
      <c r="C30" s="77"/>
      <c r="D30" s="77"/>
      <c r="E30" s="63">
        <f>E25+E26+E28</f>
        <v>0</v>
      </c>
      <c r="G30" s="44"/>
    </row>
    <row r="31" spans="1:7" s="14" customFormat="1" ht="21.95" customHeight="1" thickBot="1">
      <c r="A31" s="47" t="s">
        <v>51</v>
      </c>
      <c r="B31" s="60">
        <v>21.8</v>
      </c>
      <c r="C31" s="59" t="s">
        <v>52</v>
      </c>
      <c r="D31" s="58"/>
      <c r="E31" s="61"/>
    </row>
    <row r="32" spans="1:7" s="14" customFormat="1" ht="21.95" customHeight="1">
      <c r="A32" s="64" t="s">
        <v>69</v>
      </c>
      <c r="B32" s="65"/>
      <c r="C32" s="66"/>
      <c r="D32" s="67"/>
      <c r="E32" s="68"/>
    </row>
    <row r="33" spans="1:7" ht="30" customHeight="1"/>
    <row r="34" spans="1:7">
      <c r="A34" s="1" t="s">
        <v>70</v>
      </c>
    </row>
    <row r="35" spans="1:7">
      <c r="A35" s="6"/>
      <c r="B35" s="6"/>
      <c r="C35" s="6"/>
      <c r="D35" s="5"/>
      <c r="E35" s="5"/>
      <c r="G35" s="4"/>
    </row>
    <row r="36" spans="1:7">
      <c r="A36" s="6"/>
      <c r="B36" s="6"/>
      <c r="C36" s="6"/>
      <c r="D36" s="5"/>
      <c r="E36" s="5"/>
    </row>
  </sheetData>
  <mergeCells count="22">
    <mergeCell ref="A6:E6"/>
    <mergeCell ref="A25:C25"/>
    <mergeCell ref="A17:C17"/>
    <mergeCell ref="A20:C20"/>
    <mergeCell ref="B12:C12"/>
    <mergeCell ref="B13:C13"/>
    <mergeCell ref="A9:C10"/>
    <mergeCell ref="A23:C23"/>
    <mergeCell ref="A28:C28"/>
    <mergeCell ref="A8:D8"/>
    <mergeCell ref="A30:D30"/>
    <mergeCell ref="A21:C21"/>
    <mergeCell ref="A22:C22"/>
    <mergeCell ref="A19:C19"/>
    <mergeCell ref="D9:E9"/>
    <mergeCell ref="E7:E8"/>
    <mergeCell ref="B14:C14"/>
    <mergeCell ref="A15:C15"/>
    <mergeCell ref="A7:D7"/>
    <mergeCell ref="A11:C11"/>
    <mergeCell ref="A24:C24"/>
    <mergeCell ref="A26:C26"/>
  </mergeCells>
  <phoneticPr fontId="2" type="noConversion"/>
  <printOptions horizontalCentered="1"/>
  <pageMargins left="0.98425196850393704" right="0.59055118110236227" top="0.6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view="pageBreakPreview" topLeftCell="A22" workbookViewId="0">
      <selection activeCell="M40" sqref="M40"/>
    </sheetView>
  </sheetViews>
  <sheetFormatPr defaultRowHeight="15" customHeight="1"/>
  <cols>
    <col min="1" max="1" width="14.5703125" style="1" customWidth="1"/>
    <col min="2" max="2" width="36.28515625" style="1" customWidth="1"/>
    <col min="3" max="12" width="12.7109375" style="1" customWidth="1"/>
    <col min="13" max="13" width="21.85546875" style="1" customWidth="1"/>
    <col min="14" max="16384" width="9.140625" style="1"/>
  </cols>
  <sheetData>
    <row r="2" spans="1:12" ht="15" customHeight="1">
      <c r="A2" s="100"/>
      <c r="K2" s="100"/>
      <c r="L2" s="100"/>
    </row>
    <row r="3" spans="1:12" ht="15" customHeight="1">
      <c r="A3" s="100"/>
      <c r="K3" s="100"/>
      <c r="L3" s="100"/>
    </row>
    <row r="4" spans="1:12" s="6" customFormat="1" ht="12" customHeight="1">
      <c r="A4" s="100"/>
      <c r="K4" s="100"/>
      <c r="L4" s="100"/>
    </row>
    <row r="5" spans="1:12" s="6" customFormat="1" ht="24.75" customHeight="1">
      <c r="B5" s="9"/>
    </row>
    <row r="6" spans="1:12" s="6" customFormat="1" ht="34.5" customHeight="1">
      <c r="A6" s="118" t="s">
        <v>61</v>
      </c>
      <c r="B6" s="112" t="s">
        <v>22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2" s="6" customFormat="1" ht="20.100000000000001" customHeight="1">
      <c r="A7" s="119"/>
      <c r="B7" s="46" t="s">
        <v>60</v>
      </c>
      <c r="C7" s="115" t="s">
        <v>50</v>
      </c>
      <c r="D7" s="116"/>
      <c r="E7" s="116"/>
      <c r="F7" s="116"/>
      <c r="G7" s="116"/>
      <c r="H7" s="117"/>
      <c r="I7" s="121" t="s">
        <v>63</v>
      </c>
      <c r="J7" s="122"/>
      <c r="K7" s="49"/>
      <c r="L7" s="123" t="s">
        <v>59</v>
      </c>
    </row>
    <row r="8" spans="1:12" s="6" customFormat="1" ht="20.100000000000001" customHeight="1">
      <c r="A8" s="120"/>
      <c r="B8" s="46" t="s">
        <v>65</v>
      </c>
      <c r="C8" s="115" t="s">
        <v>62</v>
      </c>
      <c r="D8" s="116"/>
      <c r="E8" s="116"/>
      <c r="F8" s="116"/>
      <c r="G8" s="116"/>
      <c r="H8" s="117"/>
      <c r="I8" s="115" t="s">
        <v>64</v>
      </c>
      <c r="J8" s="122"/>
      <c r="K8" s="49"/>
      <c r="L8" s="124"/>
    </row>
    <row r="9" spans="1:12" s="3" customFormat="1" ht="20.100000000000001" customHeight="1">
      <c r="A9" s="103" t="s">
        <v>36</v>
      </c>
      <c r="B9" s="101" t="s">
        <v>25</v>
      </c>
      <c r="C9" s="109" t="s">
        <v>24</v>
      </c>
      <c r="D9" s="110"/>
      <c r="E9" s="110"/>
      <c r="F9" s="110"/>
      <c r="G9" s="110"/>
      <c r="H9" s="110"/>
      <c r="I9" s="110"/>
      <c r="J9" s="110"/>
      <c r="K9" s="110"/>
      <c r="L9" s="111"/>
    </row>
    <row r="10" spans="1:12" ht="20.100000000000001" customHeight="1">
      <c r="A10" s="104"/>
      <c r="B10" s="102"/>
      <c r="C10" s="50">
        <v>30</v>
      </c>
      <c r="D10" s="50">
        <v>60</v>
      </c>
      <c r="E10" s="50">
        <v>90</v>
      </c>
      <c r="F10" s="50">
        <v>120</v>
      </c>
      <c r="G10" s="50">
        <v>150</v>
      </c>
      <c r="H10" s="50">
        <v>180</v>
      </c>
      <c r="I10" s="50">
        <v>210</v>
      </c>
      <c r="J10" s="50">
        <v>240</v>
      </c>
      <c r="K10" s="50">
        <v>270</v>
      </c>
      <c r="L10" s="50">
        <v>300</v>
      </c>
    </row>
    <row r="11" spans="1:12" s="15" customFormat="1" ht="19.5" customHeight="1">
      <c r="A11" s="104"/>
      <c r="B11" s="51" t="s">
        <v>26</v>
      </c>
      <c r="C11" s="125"/>
      <c r="D11" s="125"/>
      <c r="E11" s="125"/>
      <c r="F11" s="125"/>
      <c r="G11" s="52"/>
      <c r="H11" s="53"/>
      <c r="I11" s="54"/>
      <c r="J11" s="54"/>
      <c r="K11" s="54"/>
      <c r="L11" s="54"/>
    </row>
    <row r="12" spans="1:12" s="15" customFormat="1" ht="20.100000000000001" customHeight="1">
      <c r="A12" s="104"/>
      <c r="B12" s="51" t="s">
        <v>27</v>
      </c>
      <c r="C12" s="52"/>
      <c r="D12" s="52"/>
      <c r="E12" s="52"/>
      <c r="F12" s="52"/>
      <c r="G12" s="52"/>
      <c r="H12" s="53"/>
      <c r="I12" s="54"/>
      <c r="J12" s="54"/>
      <c r="K12" s="54"/>
      <c r="L12" s="54"/>
    </row>
    <row r="13" spans="1:12" s="15" customFormat="1" ht="20.100000000000001" customHeight="1">
      <c r="A13" s="104"/>
      <c r="B13" s="55" t="s">
        <v>28</v>
      </c>
      <c r="C13" s="52"/>
      <c r="D13" s="52"/>
      <c r="E13" s="56"/>
      <c r="F13" s="52"/>
      <c r="G13" s="52"/>
      <c r="H13" s="53"/>
      <c r="I13" s="54"/>
      <c r="J13" s="54"/>
      <c r="K13" s="54"/>
      <c r="L13" s="54"/>
    </row>
    <row r="14" spans="1:12" s="15" customFormat="1" ht="20.100000000000001" customHeight="1">
      <c r="A14" s="104"/>
      <c r="B14" s="48" t="s">
        <v>37</v>
      </c>
      <c r="C14" s="52"/>
      <c r="D14" s="52"/>
      <c r="E14" s="52"/>
      <c r="F14" s="52"/>
      <c r="G14" s="52"/>
      <c r="H14" s="53"/>
      <c r="I14" s="54"/>
      <c r="J14" s="54"/>
      <c r="K14" s="54"/>
      <c r="L14" s="54"/>
    </row>
    <row r="15" spans="1:12" s="15" customFormat="1" ht="20.100000000000001" customHeight="1">
      <c r="A15" s="104"/>
      <c r="B15" s="48" t="s">
        <v>38</v>
      </c>
      <c r="C15" s="52"/>
      <c r="D15" s="52"/>
      <c r="E15" s="52"/>
      <c r="F15" s="52"/>
      <c r="G15" s="52"/>
      <c r="H15" s="53"/>
      <c r="I15" s="54"/>
      <c r="J15" s="54"/>
      <c r="K15" s="54"/>
      <c r="L15" s="54"/>
    </row>
    <row r="16" spans="1:12" s="15" customFormat="1" ht="20.100000000000001" customHeight="1">
      <c r="A16" s="104"/>
      <c r="B16" s="55" t="s">
        <v>29</v>
      </c>
      <c r="C16" s="52"/>
      <c r="D16" s="52"/>
      <c r="E16" s="52"/>
      <c r="F16" s="56"/>
      <c r="G16" s="52"/>
      <c r="H16" s="53"/>
      <c r="I16" s="54"/>
      <c r="J16" s="54"/>
      <c r="K16" s="54"/>
      <c r="L16" s="54"/>
    </row>
    <row r="17" spans="1:12" s="15" customFormat="1" ht="20.100000000000001" customHeight="1">
      <c r="A17" s="104"/>
      <c r="B17" s="48" t="s">
        <v>44</v>
      </c>
      <c r="C17" s="52"/>
      <c r="D17" s="52"/>
      <c r="E17" s="52"/>
      <c r="F17" s="56"/>
      <c r="G17" s="52"/>
      <c r="H17" s="53"/>
      <c r="I17" s="54"/>
      <c r="J17" s="54"/>
      <c r="K17" s="54"/>
      <c r="L17" s="54"/>
    </row>
    <row r="18" spans="1:12" s="15" customFormat="1" ht="20.100000000000001" customHeight="1">
      <c r="A18" s="104"/>
      <c r="B18" s="48" t="s">
        <v>45</v>
      </c>
      <c r="C18" s="52"/>
      <c r="D18" s="52"/>
      <c r="E18" s="52"/>
      <c r="F18" s="56"/>
      <c r="G18" s="52"/>
      <c r="H18" s="53"/>
      <c r="I18" s="54"/>
      <c r="J18" s="54"/>
      <c r="K18" s="54"/>
      <c r="L18" s="54"/>
    </row>
    <row r="19" spans="1:12" s="15" customFormat="1" ht="20.100000000000001" customHeight="1">
      <c r="A19" s="104"/>
      <c r="B19" s="48" t="s">
        <v>46</v>
      </c>
      <c r="C19" s="52"/>
      <c r="D19" s="52"/>
      <c r="E19" s="52"/>
      <c r="F19" s="56"/>
      <c r="G19" s="52"/>
      <c r="H19" s="53"/>
      <c r="I19" s="54"/>
      <c r="J19" s="54"/>
      <c r="K19" s="54"/>
      <c r="L19" s="54"/>
    </row>
    <row r="20" spans="1:12" s="15" customFormat="1" ht="20.100000000000001" customHeight="1">
      <c r="A20" s="104"/>
      <c r="B20" s="48" t="s">
        <v>47</v>
      </c>
      <c r="C20" s="52"/>
      <c r="D20" s="52"/>
      <c r="E20" s="52"/>
      <c r="F20" s="56"/>
      <c r="G20" s="52"/>
      <c r="H20" s="53"/>
      <c r="I20" s="54"/>
      <c r="J20" s="54"/>
      <c r="K20" s="54"/>
      <c r="L20" s="54"/>
    </row>
    <row r="21" spans="1:12" s="15" customFormat="1" ht="20.100000000000001" customHeight="1">
      <c r="A21" s="104"/>
      <c r="B21" s="55" t="s">
        <v>30</v>
      </c>
      <c r="C21" s="52"/>
      <c r="D21" s="52"/>
      <c r="E21" s="52"/>
      <c r="F21" s="52"/>
      <c r="G21" s="56"/>
      <c r="H21" s="53"/>
      <c r="I21" s="54"/>
      <c r="J21" s="54"/>
      <c r="K21" s="54"/>
      <c r="L21" s="54"/>
    </row>
    <row r="22" spans="1:12" s="15" customFormat="1" ht="20.100000000000001" customHeight="1">
      <c r="A22" s="104"/>
      <c r="B22" s="48" t="s">
        <v>39</v>
      </c>
      <c r="C22" s="52"/>
      <c r="D22" s="52"/>
      <c r="E22" s="52"/>
      <c r="F22" s="52"/>
      <c r="G22" s="52"/>
      <c r="H22" s="53"/>
      <c r="I22" s="54"/>
      <c r="J22" s="54"/>
      <c r="K22" s="54"/>
      <c r="L22" s="54"/>
    </row>
    <row r="23" spans="1:12" s="15" customFormat="1" ht="20.100000000000001" customHeight="1">
      <c r="A23" s="104"/>
      <c r="B23" s="48" t="s">
        <v>40</v>
      </c>
      <c r="C23" s="52"/>
      <c r="D23" s="52"/>
      <c r="E23" s="52"/>
      <c r="F23" s="52"/>
      <c r="G23" s="52"/>
      <c r="H23" s="53"/>
      <c r="I23" s="54"/>
      <c r="J23" s="54"/>
      <c r="K23" s="54"/>
      <c r="L23" s="54"/>
    </row>
    <row r="24" spans="1:12" s="15" customFormat="1" ht="20.100000000000001" customHeight="1">
      <c r="A24" s="104"/>
      <c r="B24" s="48" t="s">
        <v>41</v>
      </c>
      <c r="C24" s="52"/>
      <c r="D24" s="52"/>
      <c r="E24" s="52"/>
      <c r="F24" s="52"/>
      <c r="G24" s="52"/>
      <c r="H24" s="53"/>
      <c r="I24" s="54"/>
      <c r="J24" s="54"/>
      <c r="K24" s="54"/>
      <c r="L24" s="54"/>
    </row>
    <row r="25" spans="1:12" s="15" customFormat="1" ht="20.100000000000001" customHeight="1">
      <c r="A25" s="104"/>
      <c r="B25" s="48" t="s">
        <v>42</v>
      </c>
      <c r="C25" s="52"/>
      <c r="D25" s="52"/>
      <c r="E25" s="52"/>
      <c r="F25" s="52"/>
      <c r="G25" s="52"/>
      <c r="H25" s="53"/>
      <c r="I25" s="54"/>
      <c r="J25" s="54"/>
      <c r="K25" s="54"/>
      <c r="L25" s="54"/>
    </row>
    <row r="26" spans="1:12" s="15" customFormat="1" ht="20.100000000000001" customHeight="1">
      <c r="A26" s="104"/>
      <c r="B26" s="48" t="s">
        <v>43</v>
      </c>
      <c r="C26" s="52"/>
      <c r="D26" s="52"/>
      <c r="E26" s="52"/>
      <c r="F26" s="52"/>
      <c r="G26" s="52"/>
      <c r="H26" s="53"/>
      <c r="I26" s="54"/>
      <c r="J26" s="54"/>
      <c r="K26" s="54"/>
      <c r="L26" s="54"/>
    </row>
    <row r="27" spans="1:12" s="15" customFormat="1" ht="20.100000000000001" customHeight="1">
      <c r="A27" s="104"/>
      <c r="B27" s="48" t="s">
        <v>48</v>
      </c>
      <c r="C27" s="52"/>
      <c r="D27" s="52"/>
      <c r="E27" s="52"/>
      <c r="F27" s="52"/>
      <c r="G27" s="52"/>
      <c r="H27" s="53"/>
      <c r="I27" s="54"/>
      <c r="J27" s="54"/>
      <c r="K27" s="54"/>
      <c r="L27" s="54"/>
    </row>
    <row r="28" spans="1:12" s="15" customFormat="1" ht="20.100000000000001" customHeight="1">
      <c r="A28" s="104"/>
      <c r="B28" s="48" t="s">
        <v>49</v>
      </c>
      <c r="C28" s="52"/>
      <c r="D28" s="52"/>
      <c r="E28" s="52"/>
      <c r="F28" s="52"/>
      <c r="G28" s="52"/>
      <c r="H28" s="53"/>
      <c r="I28" s="54"/>
      <c r="J28" s="54"/>
      <c r="K28" s="54"/>
      <c r="L28" s="54"/>
    </row>
    <row r="29" spans="1:12" s="15" customFormat="1" ht="20.100000000000001" customHeight="1">
      <c r="A29" s="104"/>
      <c r="B29" s="55" t="s">
        <v>31</v>
      </c>
      <c r="C29" s="52"/>
      <c r="D29" s="52"/>
      <c r="E29" s="52"/>
      <c r="F29" s="52"/>
      <c r="G29" s="52"/>
      <c r="H29" s="57"/>
      <c r="I29" s="54"/>
      <c r="J29" s="54"/>
      <c r="K29" s="54"/>
      <c r="L29" s="54"/>
    </row>
    <row r="30" spans="1:12" s="15" customFormat="1" ht="20.100000000000001" customHeight="1">
      <c r="A30" s="104"/>
      <c r="B30" s="48" t="s">
        <v>39</v>
      </c>
      <c r="C30" s="52"/>
      <c r="D30" s="52"/>
      <c r="E30" s="52"/>
      <c r="F30" s="52"/>
      <c r="G30" s="52"/>
      <c r="H30" s="57"/>
      <c r="I30" s="54"/>
      <c r="J30" s="54"/>
      <c r="K30" s="54"/>
      <c r="L30" s="54"/>
    </row>
    <row r="31" spans="1:12" s="15" customFormat="1" ht="20.100000000000001" customHeight="1">
      <c r="A31" s="104"/>
      <c r="B31" s="48" t="s">
        <v>40</v>
      </c>
      <c r="C31" s="52"/>
      <c r="D31" s="52"/>
      <c r="E31" s="52"/>
      <c r="F31" s="52"/>
      <c r="G31" s="52"/>
      <c r="H31" s="57"/>
      <c r="I31" s="54"/>
      <c r="J31" s="54"/>
      <c r="K31" s="54"/>
      <c r="L31" s="54"/>
    </row>
    <row r="32" spans="1:12" s="15" customFormat="1" ht="20.100000000000001" customHeight="1">
      <c r="A32" s="104"/>
      <c r="B32" s="48" t="s">
        <v>41</v>
      </c>
      <c r="C32" s="52"/>
      <c r="D32" s="52"/>
      <c r="E32" s="52"/>
      <c r="F32" s="52"/>
      <c r="G32" s="52"/>
      <c r="H32" s="57"/>
      <c r="I32" s="54"/>
      <c r="J32" s="54"/>
      <c r="K32" s="54"/>
      <c r="L32" s="54"/>
    </row>
    <row r="33" spans="1:13" s="15" customFormat="1" ht="20.100000000000001" customHeight="1">
      <c r="A33" s="104"/>
      <c r="B33" s="48" t="s">
        <v>42</v>
      </c>
      <c r="C33" s="52"/>
      <c r="D33" s="52"/>
      <c r="E33" s="52"/>
      <c r="F33" s="52"/>
      <c r="G33" s="52"/>
      <c r="H33" s="57"/>
      <c r="I33" s="54"/>
      <c r="J33" s="54"/>
      <c r="K33" s="54"/>
      <c r="L33" s="54"/>
    </row>
    <row r="34" spans="1:13" s="15" customFormat="1" ht="20.100000000000001" customHeight="1">
      <c r="A34" s="104"/>
      <c r="B34" s="48" t="s">
        <v>43</v>
      </c>
      <c r="C34" s="52"/>
      <c r="D34" s="52"/>
      <c r="E34" s="52"/>
      <c r="F34" s="52"/>
      <c r="G34" s="52"/>
      <c r="H34" s="57"/>
      <c r="I34" s="54"/>
      <c r="J34" s="54"/>
      <c r="K34" s="54"/>
      <c r="L34" s="54"/>
    </row>
    <row r="35" spans="1:13" s="15" customFormat="1" ht="20.100000000000001" customHeight="1">
      <c r="A35" s="104"/>
      <c r="B35" s="48" t="s">
        <v>48</v>
      </c>
      <c r="C35" s="52"/>
      <c r="D35" s="52"/>
      <c r="E35" s="52"/>
      <c r="F35" s="52"/>
      <c r="G35" s="52"/>
      <c r="H35" s="57"/>
      <c r="I35" s="54"/>
      <c r="J35" s="54"/>
      <c r="K35" s="54"/>
      <c r="L35" s="54"/>
    </row>
    <row r="36" spans="1:13" s="15" customFormat="1" ht="20.100000000000001" customHeight="1">
      <c r="A36" s="105"/>
      <c r="B36" s="48" t="s">
        <v>49</v>
      </c>
      <c r="C36" s="52"/>
      <c r="D36" s="52"/>
      <c r="E36" s="52"/>
      <c r="F36" s="52"/>
      <c r="G36" s="52"/>
      <c r="H36" s="57"/>
      <c r="I36" s="54"/>
      <c r="J36" s="54"/>
      <c r="K36" s="54"/>
      <c r="L36" s="54"/>
    </row>
    <row r="37" spans="1:13" s="15" customFormat="1" ht="20.100000000000001" customHeight="1">
      <c r="A37" s="106" t="s">
        <v>23</v>
      </c>
      <c r="B37" s="35" t="s">
        <v>32</v>
      </c>
      <c r="C37" s="36"/>
      <c r="D37" s="36"/>
      <c r="E37" s="36"/>
      <c r="F37" s="36"/>
      <c r="G37" s="36"/>
      <c r="H37" s="37"/>
      <c r="I37" s="37"/>
      <c r="J37" s="37"/>
      <c r="K37" s="37"/>
      <c r="L37" s="37"/>
    </row>
    <row r="38" spans="1:13" s="15" customFormat="1" ht="20.100000000000001" customHeight="1">
      <c r="A38" s="107"/>
      <c r="B38" s="38" t="s">
        <v>33</v>
      </c>
      <c r="C38" s="39"/>
      <c r="D38" s="39"/>
      <c r="E38" s="39"/>
      <c r="F38" s="39"/>
      <c r="G38" s="39"/>
      <c r="H38" s="40"/>
      <c r="I38" s="37"/>
      <c r="J38" s="37"/>
      <c r="K38" s="37"/>
      <c r="L38" s="37"/>
    </row>
    <row r="39" spans="1:13" s="20" customFormat="1" ht="20.100000000000001" customHeight="1">
      <c r="A39" s="107"/>
      <c r="B39" s="29" t="s">
        <v>34</v>
      </c>
      <c r="C39" s="30"/>
      <c r="D39" s="30"/>
      <c r="E39" s="30"/>
      <c r="F39" s="30"/>
      <c r="G39" s="30"/>
      <c r="H39" s="31"/>
      <c r="I39" s="30"/>
      <c r="J39" s="30"/>
      <c r="K39" s="30"/>
      <c r="L39" s="30"/>
    </row>
    <row r="40" spans="1:13" s="20" customFormat="1" ht="20.100000000000001" customHeight="1" thickBot="1">
      <c r="A40" s="108"/>
      <c r="B40" s="32" t="s">
        <v>35</v>
      </c>
      <c r="C40" s="33"/>
      <c r="D40" s="33"/>
      <c r="E40" s="33"/>
      <c r="F40" s="33"/>
      <c r="G40" s="33"/>
      <c r="H40" s="34"/>
      <c r="I40" s="33"/>
      <c r="J40" s="33"/>
      <c r="K40" s="33"/>
      <c r="L40" s="33"/>
      <c r="M40" s="41"/>
    </row>
    <row r="41" spans="1:13" ht="20.100000000000001" customHeight="1">
      <c r="B41" s="7"/>
      <c r="C41" s="10"/>
      <c r="D41" s="10"/>
      <c r="E41" s="10"/>
      <c r="F41" s="10"/>
      <c r="G41" s="10"/>
      <c r="H41" s="11"/>
    </row>
    <row r="42" spans="1:13" ht="20.100000000000001" customHeight="1">
      <c r="B42" s="7"/>
      <c r="C42" s="10"/>
      <c r="D42" s="10"/>
      <c r="E42" s="10"/>
      <c r="F42" s="10"/>
      <c r="G42" s="10"/>
      <c r="H42" s="11"/>
      <c r="J42" s="37"/>
    </row>
    <row r="43" spans="1:13" ht="20.100000000000001" customHeight="1">
      <c r="B43" s="7"/>
      <c r="C43" s="10"/>
      <c r="D43" s="10"/>
      <c r="E43" s="10"/>
      <c r="F43" s="10"/>
      <c r="G43" s="10"/>
      <c r="H43" s="11"/>
      <c r="J43" s="37"/>
    </row>
    <row r="44" spans="1:13" ht="20.100000000000001" customHeight="1">
      <c r="B44" s="7"/>
      <c r="C44" s="10"/>
      <c r="D44" s="10"/>
      <c r="E44" s="10"/>
      <c r="F44" s="10"/>
      <c r="G44" s="10"/>
      <c r="H44" s="11"/>
    </row>
    <row r="45" spans="1:13" ht="20.100000000000001" customHeight="1">
      <c r="B45" s="7"/>
      <c r="C45" s="8"/>
      <c r="D45" s="8"/>
      <c r="E45" s="8"/>
      <c r="F45" s="8"/>
      <c r="G45" s="8"/>
      <c r="H45" s="7"/>
    </row>
    <row r="46" spans="1:13" ht="20.100000000000001" customHeight="1">
      <c r="B46" s="7"/>
      <c r="C46" s="8"/>
      <c r="D46" s="8"/>
      <c r="E46" s="8"/>
      <c r="F46" s="8"/>
      <c r="G46" s="8"/>
      <c r="H46" s="7"/>
    </row>
  </sheetData>
  <mergeCells count="13">
    <mergeCell ref="A2:A4"/>
    <mergeCell ref="K2:L4"/>
    <mergeCell ref="B9:B10"/>
    <mergeCell ref="A9:A36"/>
    <mergeCell ref="A37:A40"/>
    <mergeCell ref="C9:L9"/>
    <mergeCell ref="B6:L6"/>
    <mergeCell ref="C8:H8"/>
    <mergeCell ref="C7:H7"/>
    <mergeCell ref="A6:A8"/>
    <mergeCell ref="I7:J7"/>
    <mergeCell ref="L7:L8"/>
    <mergeCell ref="I8:J8"/>
  </mergeCells>
  <phoneticPr fontId="2" type="noConversion"/>
  <printOptions horizontalCentered="1"/>
  <pageMargins left="0.98425196850393704" right="0.59055118110236227" top="0.61" bottom="0.59055118110236227" header="0.51181102362204722" footer="0.51181102362204722"/>
  <pageSetup paperSize="9" scale="48" orientation="portrait" r:id="rId1"/>
  <headerFooter alignWithMargins="0"/>
  <colBreaks count="1" manualBreakCount="1">
    <brk id="12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8" sqref="R18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Quadro 12</vt:lpstr>
      <vt:lpstr>Quadro 13</vt:lpstr>
      <vt:lpstr>Plan1</vt:lpstr>
      <vt:lpstr>'Quadro 12'!Area_de_impressao</vt:lpstr>
      <vt:lpstr>'Quadro 13'!Area_de_impressao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</dc:creator>
  <cp:lastModifiedBy>m679003</cp:lastModifiedBy>
  <cp:lastPrinted>2013-07-05T12:43:17Z</cp:lastPrinted>
  <dcterms:created xsi:type="dcterms:W3CDTF">2004-06-21T18:49:42Z</dcterms:created>
  <dcterms:modified xsi:type="dcterms:W3CDTF">2014-10-28T17:36:45Z</dcterms:modified>
</cp:coreProperties>
</file>